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245" windowWidth="22695" windowHeight="868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<sst xmlns="http://schemas.openxmlformats.org/spreadsheetml/2006/main" count="126" uniqueCount="49">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</sst>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68" zoomScale="80" zoomScaleNormal="80" workbookViewId="0">
      <selection activeCell="F114" sqref="F114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1</v>
      </c>
      <c r="E19" s="17">
        <v>488.9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1</v>
      </c>
      <c r="E21" s="23">
        <f t="shared" si="2"/>
        <v>488.9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37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5</v>
      </c>
      <c r="E29" s="17">
        <v>82534.38</v>
      </c>
      <c r="F29" s="18">
        <v>3</v>
      </c>
      <c r="G29" s="18">
        <v>4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60</v>
      </c>
      <c r="E30" s="17">
        <v>580312.5</v>
      </c>
      <c r="F30" s="18">
        <v>31</v>
      </c>
      <c r="G30" s="18">
        <v>47</v>
      </c>
      <c r="H30" s="18"/>
      <c r="I30" s="32">
        <v>1</v>
      </c>
      <c r="J30" s="34" t="s">
        <v>47</v>
      </c>
      <c r="K30" s="40"/>
    </row>
    <row r="31" spans="1:11" ht="16.5" x14ac:dyDescent="0.25">
      <c r="A31" s="96"/>
      <c r="B31" s="99"/>
      <c r="C31" s="21" t="s">
        <v>22</v>
      </c>
      <c r="D31" s="9">
        <v>5</v>
      </c>
      <c r="E31" s="17">
        <v>54885.5</v>
      </c>
      <c r="F31" s="18">
        <v>3</v>
      </c>
      <c r="G31" s="18">
        <v>4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5</v>
      </c>
      <c r="E32" s="17">
        <v>30950</v>
      </c>
      <c r="F32" s="18">
        <v>3</v>
      </c>
      <c r="G32" s="18">
        <v>4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5</v>
      </c>
      <c r="E33" s="17">
        <v>17013.150000000001</v>
      </c>
      <c r="F33" s="18"/>
      <c r="G33" s="18">
        <v>5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80</v>
      </c>
      <c r="E34" s="23">
        <f t="shared" si="4"/>
        <v>765695.53</v>
      </c>
      <c r="F34" s="24">
        <f t="shared" si="4"/>
        <v>40</v>
      </c>
      <c r="G34" s="24">
        <f t="shared" si="4"/>
        <v>64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36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32</v>
      </c>
      <c r="E38" s="17">
        <v>368280</v>
      </c>
      <c r="F38" s="18"/>
      <c r="G38" s="18">
        <v>2</v>
      </c>
      <c r="H38" s="18"/>
      <c r="I38" s="19"/>
      <c r="J38" s="33"/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36</v>
      </c>
      <c r="E40" s="23">
        <f t="shared" si="5"/>
        <v>423107.16000000003</v>
      </c>
      <c r="F40" s="24">
        <f t="shared" si="5"/>
        <v>0</v>
      </c>
      <c r="G40" s="24">
        <f t="shared" si="5"/>
        <v>4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38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39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41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96"/>
      <c r="B64" s="99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96"/>
      <c r="B65" s="99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96"/>
      <c r="B66" s="99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89" t="s">
        <v>12</v>
      </c>
      <c r="B67" s="90"/>
      <c r="C67" s="91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15" t="s">
        <v>42</v>
      </c>
      <c r="B69" s="116"/>
      <c r="C69" s="116"/>
      <c r="D69" s="116"/>
      <c r="E69" s="116"/>
      <c r="F69" s="116"/>
      <c r="G69" s="116"/>
      <c r="H69" s="116"/>
      <c r="I69" s="116"/>
      <c r="J69" s="117"/>
      <c r="K69" s="3"/>
    </row>
    <row r="70" spans="1:11" ht="16.5" customHeight="1" x14ac:dyDescent="0.25">
      <c r="A70" s="95" t="s">
        <v>16</v>
      </c>
      <c r="B70" s="98" t="s">
        <v>29</v>
      </c>
      <c r="C70" s="16" t="s">
        <v>19</v>
      </c>
      <c r="D70" s="12">
        <v>2</v>
      </c>
      <c r="E70" s="47">
        <v>66000</v>
      </c>
      <c r="F70" s="48"/>
      <c r="G70" s="48">
        <v>1</v>
      </c>
      <c r="H70" s="48"/>
      <c r="I70" s="49"/>
      <c r="J70" s="20"/>
      <c r="K70" s="3"/>
    </row>
    <row r="71" spans="1:11" ht="16.5" customHeight="1" x14ac:dyDescent="0.25">
      <c r="A71" s="96"/>
      <c r="B71" s="99"/>
      <c r="C71" s="21" t="s">
        <v>17</v>
      </c>
      <c r="D71" s="9">
        <v>7</v>
      </c>
      <c r="E71" s="17">
        <v>219736.08</v>
      </c>
      <c r="F71" s="18"/>
      <c r="G71" s="18">
        <v>3</v>
      </c>
      <c r="H71" s="18"/>
      <c r="I71" s="19"/>
      <c r="J71" s="20"/>
      <c r="K71" s="3"/>
    </row>
    <row r="72" spans="1:11" ht="16.5" x14ac:dyDescent="0.25">
      <c r="A72" s="96"/>
      <c r="B72" s="99"/>
      <c r="C72" s="21" t="s">
        <v>18</v>
      </c>
      <c r="D72" s="9">
        <v>16</v>
      </c>
      <c r="E72" s="17">
        <v>264000</v>
      </c>
      <c r="F72" s="18"/>
      <c r="G72" s="18">
        <v>16</v>
      </c>
      <c r="H72" s="18"/>
      <c r="I72" s="19"/>
      <c r="J72" s="20"/>
      <c r="K72" s="3"/>
    </row>
    <row r="73" spans="1:11" s="39" customFormat="1" ht="16.5" x14ac:dyDescent="0.25">
      <c r="A73" s="96"/>
      <c r="B73" s="99"/>
      <c r="C73" s="82" t="s">
        <v>24</v>
      </c>
      <c r="D73" s="84">
        <v>5</v>
      </c>
      <c r="E73" s="17">
        <v>66501</v>
      </c>
      <c r="F73" s="18"/>
      <c r="G73" s="18"/>
      <c r="H73" s="18"/>
      <c r="I73" s="19"/>
      <c r="J73" s="20"/>
      <c r="K73" s="40"/>
    </row>
    <row r="74" spans="1:11" ht="16.5" x14ac:dyDescent="0.25">
      <c r="A74" s="97"/>
      <c r="B74" s="100"/>
      <c r="C74" s="82" t="s">
        <v>25</v>
      </c>
      <c r="D74" s="9">
        <v>1</v>
      </c>
      <c r="E74" s="17">
        <v>16500</v>
      </c>
      <c r="F74" s="18"/>
      <c r="G74" s="18"/>
      <c r="H74" s="18"/>
      <c r="I74" s="19"/>
      <c r="J74" s="20"/>
      <c r="K74" s="3"/>
    </row>
    <row r="75" spans="1:11" thickBot="1" x14ac:dyDescent="0.3">
      <c r="A75" s="89" t="s">
        <v>12</v>
      </c>
      <c r="B75" s="90"/>
      <c r="C75" s="91"/>
      <c r="D75" s="22">
        <f>SUM(D70:D74)</f>
        <v>31</v>
      </c>
      <c r="E75" s="23">
        <f>SUM(E70:E74)</f>
        <v>632737.07999999996</v>
      </c>
      <c r="F75" s="24">
        <v>0</v>
      </c>
      <c r="G75" s="24">
        <f>SUM(G70:G74)</f>
        <v>20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15" t="s">
        <v>33</v>
      </c>
      <c r="B77" s="116"/>
      <c r="C77" s="116"/>
      <c r="D77" s="116"/>
      <c r="E77" s="116"/>
      <c r="F77" s="116"/>
      <c r="G77" s="116"/>
      <c r="H77" s="116"/>
      <c r="I77" s="116"/>
      <c r="J77" s="117"/>
      <c r="K77" s="3"/>
    </row>
    <row r="78" spans="1:11" ht="16.5" hidden="1" customHeight="1" x14ac:dyDescent="0.25">
      <c r="A78" s="95" t="s">
        <v>16</v>
      </c>
      <c r="B78" s="98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96"/>
      <c r="B79" s="99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96"/>
      <c r="B80" s="99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96"/>
      <c r="B81" s="99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89" t="s">
        <v>12</v>
      </c>
      <c r="B82" s="90"/>
      <c r="C82" s="91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109"/>
      <c r="B85" s="110"/>
      <c r="C85" s="110"/>
      <c r="D85" s="110"/>
      <c r="E85" s="110"/>
      <c r="F85" s="110"/>
      <c r="G85" s="110"/>
      <c r="H85" s="110"/>
      <c r="I85" s="111"/>
      <c r="J85" s="59"/>
    </row>
    <row r="86" spans="1:11" s="1" customFormat="1" ht="17.25" hidden="1" customHeight="1" x14ac:dyDescent="0.3">
      <c r="A86" s="95" t="s">
        <v>16</v>
      </c>
      <c r="B86" s="98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96"/>
      <c r="B87" s="99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96"/>
      <c r="B88" s="99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89" t="s">
        <v>12</v>
      </c>
      <c r="B89" s="90"/>
      <c r="C89" s="91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107"/>
      <c r="B91" s="102"/>
      <c r="C91" s="102"/>
      <c r="D91" s="102"/>
      <c r="E91" s="102"/>
      <c r="F91" s="102"/>
      <c r="G91" s="102"/>
      <c r="H91" s="102"/>
      <c r="I91" s="108"/>
      <c r="J91" s="15"/>
    </row>
    <row r="92" spans="1:11" s="1" customFormat="1" ht="17.25" hidden="1" customHeight="1" thickBot="1" x14ac:dyDescent="0.35">
      <c r="A92" s="95" t="s">
        <v>16</v>
      </c>
      <c r="B92" s="98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96"/>
      <c r="B93" s="99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96"/>
      <c r="B94" s="99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97"/>
      <c r="B96" s="100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89" t="s">
        <v>12</v>
      </c>
      <c r="B97" s="90"/>
      <c r="C97" s="91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107" t="s">
        <v>43</v>
      </c>
      <c r="B98" s="102"/>
      <c r="C98" s="102"/>
      <c r="D98" s="102"/>
      <c r="E98" s="102"/>
      <c r="F98" s="102"/>
      <c r="G98" s="102"/>
      <c r="H98" s="102"/>
      <c r="I98" s="108"/>
      <c r="J98" s="15"/>
    </row>
    <row r="99" spans="1:10" s="1" customFormat="1" ht="17.25" customHeight="1" x14ac:dyDescent="0.3">
      <c r="A99" s="95" t="s">
        <v>16</v>
      </c>
      <c r="B99" s="98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96"/>
      <c r="B100" s="99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7"/>
      <c r="B102" s="100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89" t="s">
        <v>12</v>
      </c>
      <c r="B103" s="90"/>
      <c r="C103" s="91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4" t="s">
        <v>44</v>
      </c>
      <c r="B105" s="105"/>
      <c r="C105" s="105"/>
      <c r="D105" s="105"/>
      <c r="E105" s="105"/>
      <c r="F105" s="105"/>
      <c r="G105" s="105"/>
      <c r="H105" s="105"/>
      <c r="I105" s="106"/>
      <c r="J105" s="15"/>
    </row>
    <row r="106" spans="1:10" s="1" customFormat="1" x14ac:dyDescent="0.3">
      <c r="A106" s="95" t="s">
        <v>16</v>
      </c>
      <c r="B106" s="98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96"/>
      <c r="B107" s="99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7"/>
      <c r="B109" s="100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89" t="s">
        <v>12</v>
      </c>
      <c r="B110" s="90"/>
      <c r="C110" s="91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92" t="s">
        <v>15</v>
      </c>
      <c r="B112" s="93"/>
      <c r="C112" s="94"/>
      <c r="D112" s="71">
        <f t="shared" ref="D112:I112" si="13">D110++D52+D11+D34+D60+D40+D21+D16+D89+D67+D97+D103+D75+D26+D47+D82</f>
        <v>205</v>
      </c>
      <c r="E112" s="72">
        <f t="shared" si="13"/>
        <v>2555538.75</v>
      </c>
      <c r="F112" s="71">
        <f t="shared" si="13"/>
        <v>42</v>
      </c>
      <c r="G112" s="71">
        <f t="shared" si="13"/>
        <v>145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92:A96"/>
    <mergeCell ref="B92:B96"/>
    <mergeCell ref="A89:C89"/>
    <mergeCell ref="A86:A88"/>
    <mergeCell ref="B86:B88"/>
    <mergeCell ref="A91:I91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67:C67"/>
    <mergeCell ref="A63:A66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110:C110"/>
    <mergeCell ref="A112:C112"/>
    <mergeCell ref="A99:A102"/>
    <mergeCell ref="B99:B102"/>
    <mergeCell ref="A103:C103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2023-05-29T06:55:23Z</cp:lastPrinted>
  <dcterms:created xsi:type="dcterms:W3CDTF">2021-01-25T08:12:27Z</dcterms:created>
  <dcterms:modified xsi:type="dcterms:W3CDTF">2023-05-29T06:55:32Z</dcterms:modified>
</cp:coreProperties>
</file>